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E 2025\"/>
    </mc:Choice>
  </mc:AlternateContent>
  <xr:revisionPtr revIDLastSave="0" documentId="13_ncr:1_{3A1AAE80-B14D-4382-9AEF-1407AF451138}" xr6:coauthVersionLast="47" xr6:coauthVersionMax="47" xr10:uidLastSave="{00000000-0000-0000-0000-000000000000}"/>
  <bookViews>
    <workbookView xWindow="-120" yWindow="-120" windowWidth="29040" windowHeight="15720" xr2:uid="{44D564E2-C98B-400C-BB46-30F0BE05B7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8" i="1"/>
  <c r="J8" i="1"/>
  <c r="J9" i="1"/>
  <c r="J10" i="1"/>
  <c r="J11" i="1"/>
  <c r="J12" i="1"/>
  <c r="J13" i="1"/>
  <c r="J14" i="1"/>
  <c r="J15" i="1"/>
  <c r="J16" i="1"/>
  <c r="J17" i="1"/>
  <c r="H22" i="1"/>
  <c r="G22" i="1" l="1"/>
  <c r="J22" i="1" l="1"/>
  <c r="I22" i="1"/>
  <c r="C22" i="1"/>
  <c r="D22" i="1"/>
  <c r="E22" i="1"/>
  <c r="F22" i="1"/>
</calcChain>
</file>

<file path=xl/sharedStrings.xml><?xml version="1.0" encoding="utf-8"?>
<sst xmlns="http://schemas.openxmlformats.org/spreadsheetml/2006/main" count="17" uniqueCount="17">
  <si>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</si>
  <si>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</si>
  <si>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</si>
  <si>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</si>
  <si>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</si>
  <si>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</si>
  <si>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</si>
  <si>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</si>
  <si>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</si>
  <si>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</si>
  <si>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</si>
  <si>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</si>
  <si>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 xml:space="preserve">ACUMALUDO DE INGRESOS POR MES 2020 AL 2025 </t>
  </si>
  <si>
    <t>01 AL 13 DE OCT</t>
  </si>
  <si>
    <t>%</t>
  </si>
  <si>
    <t>DIF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</si>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</sst>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007BB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5" fillId="0" borderId="0" xfId="0" applyFont="1"/>
    <xf numFmtId="44" fontId="5" fillId="0" borderId="0" xfId="0" applyNumberFormat="1" applyFont="1"/>
    <xf numFmtId="44" fontId="1" fillId="0" borderId="1" xfId="1" applyFont="1" applyBorder="1"/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2" fontId="0" fillId="0" borderId="1" xfId="0" applyNumberFormat="1" applyBorder="1"/>
    <xf numFmtId="2" fontId="3" fillId="0" borderId="1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1" fillId="0" borderId="0" xfId="1" applyFont="1" applyBorder="1"/>
    <xf numFmtId="2" fontId="0" fillId="0" borderId="0" xfId="0" applyNumberFormat="1"/>
    <xf numFmtId="0" fontId="7" fillId="0" borderId="0" xfId="0" applyFont="1" applyAlignment="1">
      <alignment horizontal="center"/>
    </xf>
    <xf numFmtId="44" fontId="10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6FB2-2906-4444-8AAC-94264919944F}">
  <dimension ref="B4:V22"/>
  <sheetViews>
    <sheetView tabSelected="1" workbookViewId="0">
      <selection activeCell="H19" sqref="H19"/>
    </sheetView>
  </sheetViews>
  <sheetFormatPr baseColWidth="10" defaultRowHeight="15" x14ac:dyDescent="0.25"/>
  <cols>
    <col min="1" max="1" width="0.85546875" customWidth="1"/>
    <col min="2" max="2" width="5.28515625" bestFit="1" customWidth="1"/>
    <col min="3" max="3" width="12.7109375" customWidth="1"/>
    <col min="4" max="7" width="15.140625" bestFit="1" customWidth="1"/>
    <col min="8" max="8" width="16.85546875" bestFit="1" customWidth="1"/>
    <col min="9" max="9" width="16.85546875" customWidth="1"/>
    <col min="10" max="10" width="9.5703125" customWidth="1"/>
    <col min="11" max="11" width="16.85546875" bestFit="1" customWidth="1"/>
    <col min="12" max="22" width="15.5703125" bestFit="1" customWidth="1"/>
  </cols>
  <sheetData>
    <row r="4" spans="2:10" ht="23.25" x14ac:dyDescent="0.35">
      <c r="B4" s="27" t="s">
        <v>12</v>
      </c>
      <c r="C4" s="27"/>
      <c r="D4" s="27"/>
      <c r="E4" s="27"/>
      <c r="F4" s="27"/>
      <c r="G4" s="27"/>
      <c r="H4" s="27"/>
      <c r="I4" s="27"/>
      <c r="J4" s="27"/>
    </row>
    <row r="6" spans="2:10" ht="15.75" x14ac:dyDescent="0.25">
      <c r="B6" s="19" t="s">
        <v>16</v>
      </c>
      <c r="C6" s="11">
        <v>2020</v>
      </c>
      <c r="D6" s="11">
        <v>2021</v>
      </c>
      <c r="E6" s="11">
        <v>2022</v>
      </c>
      <c r="F6" s="11">
        <v>2023</v>
      </c>
      <c r="G6" s="11">
        <v>2024</v>
      </c>
      <c r="H6" s="11">
        <v>2025</v>
      </c>
      <c r="I6" s="11" t="s">
        <v>15</v>
      </c>
      <c r="J6" s="20" t="s">
        <v>14</v>
      </c>
    </row>
    <row r="7" spans="2:10" ht="15.75" x14ac:dyDescent="0.25">
      <c r="B7" s="1"/>
      <c r="C7" s="12"/>
      <c r="D7" s="12"/>
      <c r="E7" s="12"/>
      <c r="F7" s="12"/>
      <c r="G7" s="12"/>
      <c r="H7" s="13"/>
      <c r="I7" s="13"/>
      <c r="J7" s="6"/>
    </row>
    <row r="8" spans="2:10" x14ac:dyDescent="0.25">
      <c r="B8" s="1" t="s">
        <v>0</v>
      </c>
      <c r="C8" s="4"/>
      <c r="D8" s="3">
        <v>6025909.1399999997</v>
      </c>
      <c r="E8" s="3">
        <v>8540267.4600000009</v>
      </c>
      <c r="F8" s="3">
        <v>12516657.880000001</v>
      </c>
      <c r="G8" s="2">
        <v>14764178.85</v>
      </c>
      <c r="H8" s="10">
        <v>14954944.810000001</v>
      </c>
      <c r="I8" s="10">
        <f>H8-G8</f>
        <v>190765.96000000089</v>
      </c>
      <c r="J8" s="15">
        <f t="shared" ref="J8:J17" si="0">H8/G8%-100</f>
        <v>1.2920864881015746</v>
      </c>
    </row>
    <row r="9" spans="2:10" x14ac:dyDescent="0.25">
      <c r="B9" s="1" t="s">
        <v>1</v>
      </c>
      <c r="C9" s="4"/>
      <c r="D9" s="3">
        <v>4757844.26</v>
      </c>
      <c r="E9" s="3">
        <v>6621635.2000000002</v>
      </c>
      <c r="F9" s="3">
        <v>6976030.5599999996</v>
      </c>
      <c r="G9" s="2">
        <v>8891932.7599999998</v>
      </c>
      <c r="H9" s="10">
        <v>8566196.9700000007</v>
      </c>
      <c r="I9" s="10">
        <f t="shared" ref="I9:I22" si="1">H9-G9</f>
        <v>-325735.78999999911</v>
      </c>
      <c r="J9" s="16">
        <f t="shared" si="0"/>
        <v>-3.6632732027091919</v>
      </c>
    </row>
    <row r="10" spans="2:10" x14ac:dyDescent="0.25">
      <c r="B10" s="1" t="s">
        <v>2</v>
      </c>
      <c r="C10" s="4"/>
      <c r="D10" s="3">
        <v>2141900.88</v>
      </c>
      <c r="E10" s="3">
        <v>2343560.59</v>
      </c>
      <c r="F10" s="3">
        <v>2700314.03</v>
      </c>
      <c r="G10" s="2">
        <v>3338734.59</v>
      </c>
      <c r="H10" s="2">
        <v>2551869.63</v>
      </c>
      <c r="I10" s="10">
        <f t="shared" si="1"/>
        <v>-786864.96</v>
      </c>
      <c r="J10" s="16">
        <f t="shared" si="0"/>
        <v>-23.567760143521923</v>
      </c>
    </row>
    <row r="11" spans="2:10" x14ac:dyDescent="0.25">
      <c r="B11" s="1" t="s">
        <v>3</v>
      </c>
      <c r="C11" s="4"/>
      <c r="D11" s="3">
        <v>987846.26</v>
      </c>
      <c r="E11" s="3">
        <v>2199609.08</v>
      </c>
      <c r="F11" s="3">
        <v>1974419.72</v>
      </c>
      <c r="G11" s="2">
        <v>2629018.9900000002</v>
      </c>
      <c r="H11" s="2">
        <v>1568684.12</v>
      </c>
      <c r="I11" s="10">
        <f t="shared" si="1"/>
        <v>-1060334.8700000001</v>
      </c>
      <c r="J11" s="16">
        <f t="shared" si="0"/>
        <v>-40.331959336664966</v>
      </c>
    </row>
    <row r="12" spans="2:10" x14ac:dyDescent="0.25">
      <c r="B12" s="1" t="s">
        <v>4</v>
      </c>
      <c r="C12" s="4"/>
      <c r="D12" s="3">
        <v>805576.8</v>
      </c>
      <c r="E12" s="3">
        <v>1733082.51</v>
      </c>
      <c r="F12" s="3">
        <v>1514957.15</v>
      </c>
      <c r="G12" s="2">
        <v>2058047.22</v>
      </c>
      <c r="H12" s="10">
        <v>1472728.78</v>
      </c>
      <c r="I12" s="10">
        <f t="shared" si="1"/>
        <v>-585318.43999999994</v>
      </c>
      <c r="J12" s="16">
        <f t="shared" si="0"/>
        <v>-28.440476696156665</v>
      </c>
    </row>
    <row r="13" spans="2:10" x14ac:dyDescent="0.25">
      <c r="B13" s="1" t="s">
        <v>5</v>
      </c>
      <c r="C13" s="4"/>
      <c r="D13" s="3">
        <v>803410.69</v>
      </c>
      <c r="E13" s="3">
        <v>1596754.8</v>
      </c>
      <c r="F13" s="3">
        <v>1715677.16</v>
      </c>
      <c r="G13" s="2">
        <v>1800695.47</v>
      </c>
      <c r="H13" s="10">
        <v>2136180.79</v>
      </c>
      <c r="I13" s="10">
        <f t="shared" si="1"/>
        <v>335485.32000000007</v>
      </c>
      <c r="J13" s="17">
        <f t="shared" si="0"/>
        <v>18.630874880803702</v>
      </c>
    </row>
    <row r="14" spans="2:10" x14ac:dyDescent="0.25">
      <c r="B14" s="1" t="s">
        <v>6</v>
      </c>
      <c r="C14" s="4"/>
      <c r="D14" s="3">
        <v>1088147.1100000001</v>
      </c>
      <c r="E14" s="3">
        <v>965538.02</v>
      </c>
      <c r="F14" s="3">
        <v>2111984.38</v>
      </c>
      <c r="G14" s="2">
        <v>2508939.3199999998</v>
      </c>
      <c r="H14" s="10">
        <v>1679710.72</v>
      </c>
      <c r="I14" s="10">
        <f t="shared" si="1"/>
        <v>-829228.59999999986</v>
      </c>
      <c r="J14" s="16">
        <f t="shared" si="0"/>
        <v>-33.050962747078316</v>
      </c>
    </row>
    <row r="15" spans="2:10" x14ac:dyDescent="0.25">
      <c r="B15" s="1" t="s">
        <v>7</v>
      </c>
      <c r="C15" s="4"/>
      <c r="D15" s="3">
        <v>1233146.5</v>
      </c>
      <c r="E15" s="3">
        <v>2256891.62</v>
      </c>
      <c r="F15" s="3">
        <v>2339748.15</v>
      </c>
      <c r="G15" s="2">
        <v>2066342.13</v>
      </c>
      <c r="H15" s="10">
        <v>1435354.42</v>
      </c>
      <c r="I15" s="10">
        <f t="shared" si="1"/>
        <v>-630987.71</v>
      </c>
      <c r="J15" s="16">
        <f t="shared" si="0"/>
        <v>-30.536458645403499</v>
      </c>
    </row>
    <row r="16" spans="2:10" x14ac:dyDescent="0.25">
      <c r="B16" s="1" t="s">
        <v>8</v>
      </c>
      <c r="C16" s="4"/>
      <c r="D16" s="3">
        <v>852843.53</v>
      </c>
      <c r="E16" s="3">
        <v>1665459.5</v>
      </c>
      <c r="F16" s="3">
        <v>1898983.95</v>
      </c>
      <c r="G16" s="2">
        <v>1643592.58</v>
      </c>
      <c r="H16" s="2">
        <v>1462558.64</v>
      </c>
      <c r="I16" s="10">
        <f t="shared" si="1"/>
        <v>-181033.94000000018</v>
      </c>
      <c r="J16" s="16">
        <f t="shared" si="0"/>
        <v>-11.01452648319939</v>
      </c>
    </row>
    <row r="17" spans="2:22" x14ac:dyDescent="0.25">
      <c r="B17" s="1" t="s">
        <v>9</v>
      </c>
      <c r="C17" s="4"/>
      <c r="D17" s="3">
        <v>758028.7</v>
      </c>
      <c r="E17" s="3">
        <v>1025053.39</v>
      </c>
      <c r="F17" s="3">
        <v>2533396.81</v>
      </c>
      <c r="G17" s="28">
        <v>1770112.2</v>
      </c>
      <c r="H17" s="2">
        <v>500284.74</v>
      </c>
      <c r="I17" s="10">
        <f t="shared" si="1"/>
        <v>-1269827.46</v>
      </c>
      <c r="J17" s="16">
        <f t="shared" si="0"/>
        <v>-71.737117003091669</v>
      </c>
      <c r="K17" t="s">
        <v>13</v>
      </c>
    </row>
    <row r="18" spans="2:22" ht="13.5" customHeight="1" x14ac:dyDescent="0.3">
      <c r="B18" s="1" t="s">
        <v>10</v>
      </c>
      <c r="C18" s="4"/>
      <c r="D18" s="3">
        <v>706551.66</v>
      </c>
      <c r="E18" s="3">
        <v>2477211.87</v>
      </c>
      <c r="F18" s="3">
        <v>2076300.97</v>
      </c>
      <c r="G18" s="28">
        <v>1326492.98</v>
      </c>
      <c r="H18" s="2"/>
      <c r="I18" s="10"/>
      <c r="J18" s="16"/>
      <c r="K18" s="1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2" ht="15.75" x14ac:dyDescent="0.25">
      <c r="B19" s="1" t="s">
        <v>11</v>
      </c>
      <c r="C19" s="3">
        <v>724149.95</v>
      </c>
      <c r="D19" s="3">
        <v>720740.68</v>
      </c>
      <c r="E19" s="3">
        <v>2540803.2999999998</v>
      </c>
      <c r="F19" s="3">
        <v>950209.17</v>
      </c>
      <c r="G19" s="28">
        <v>2192438.81</v>
      </c>
      <c r="H19" s="2"/>
      <c r="I19" s="10"/>
      <c r="J19" s="1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2:22" ht="15.75" x14ac:dyDescent="0.25">
      <c r="B20" s="21"/>
      <c r="C20" s="22"/>
      <c r="D20" s="23"/>
      <c r="E20" s="23"/>
      <c r="F20" s="23"/>
      <c r="G20" s="24"/>
      <c r="I20" s="25"/>
      <c r="J20" s="26"/>
      <c r="S20" s="9"/>
      <c r="T20" s="9"/>
      <c r="U20" s="9"/>
      <c r="V20" s="9"/>
    </row>
    <row r="21" spans="2:22" x14ac:dyDescent="0.25">
      <c r="B21" s="21"/>
      <c r="C21" s="22"/>
      <c r="D21" s="23"/>
      <c r="E21" s="23"/>
      <c r="F21" s="23"/>
      <c r="G21" s="24"/>
      <c r="I21" s="25"/>
      <c r="J21" s="26"/>
    </row>
    <row r="22" spans="2:22" x14ac:dyDescent="0.25">
      <c r="B22" s="1"/>
      <c r="C22" s="5">
        <f t="shared" ref="C22:H22" si="2">SUM(C8:C21)</f>
        <v>724149.95</v>
      </c>
      <c r="D22" s="3">
        <f t="shared" si="2"/>
        <v>20881946.209999997</v>
      </c>
      <c r="E22" s="3">
        <f t="shared" si="2"/>
        <v>33965867.340000004</v>
      </c>
      <c r="F22" s="3">
        <f t="shared" si="2"/>
        <v>39308679.93</v>
      </c>
      <c r="G22" s="2">
        <f t="shared" si="2"/>
        <v>44990525.899999999</v>
      </c>
      <c r="H22" s="2">
        <f t="shared" si="2"/>
        <v>36328513.620000005</v>
      </c>
      <c r="I22" s="10">
        <f t="shared" si="1"/>
        <v>-8662012.2799999937</v>
      </c>
      <c r="J22" s="18">
        <f>H22/G22%-100</f>
        <v>-19.252969612431201</v>
      </c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2025-10-14T18:38:09Z</cp:lastPrinted>
  <dcterms:created xsi:type="dcterms:W3CDTF">2025-09-25T19:28:51Z</dcterms:created>
  <dcterms:modified xsi:type="dcterms:W3CDTF">2025-10-14T20:29:39Z</dcterms:modified>
</cp:coreProperties>
</file>